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Химиков пр-кт, 24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<sst xmlns="http://schemas.openxmlformats.org/spreadsheetml/2006/main" count="38" uniqueCount="34">
  <si>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</si>
  <si>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</si>
  <si>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</si>
  <si>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</si>
  <si>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</si>
  <si>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</si>
  <si>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</si>
  <si>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</si>
  <si>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</si>
  <si>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</si>
  <si>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</si>
  <si>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</si>
  <si>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</si>
  <si>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</si>
  <si>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</si>
  <si>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</si>
  <si>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</si>
  <si>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</si>
  <si>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</si>
  <si>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</si>
  <si>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</si>
  <si>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</si>
  <si>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</si>
  <si>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</si>
  <si>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</si>
  <si>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</si>
  <si>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</si>
  <si>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</si>
  <si>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</si>
  <si>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</si>
  <si>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</si>
  <si>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</si>
  <si>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</si>
  <si>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Химиков пр-кт, 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</si>
</sst>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98.442999999999984</v>
      </c>
      <c r="D11" s="49">
        <v>74826.41</v>
      </c>
      <c r="E11" s="50">
        <v>2665.1</v>
      </c>
      <c r="F11" s="48">
        <v>3.6937999999999999E-2</v>
      </c>
      <c r="G11" s="23">
        <v>703.38</v>
      </c>
      <c r="H11" s="23">
        <v>877.55</v>
      </c>
      <c r="I11" s="23">
        <v>1383.48</v>
      </c>
      <c r="J11" s="23">
        <v>74827.180000000008</v>
      </c>
      <c r="K11" s="24">
        <v>3.6937825972758992E-2</v>
      </c>
      <c r="L11" s="25">
        <f>J11-D11</f>
        <v>0.77000000000407454</v>
      </c>
    </row>
    <row r="12" spans="2:12" s="26" customFormat="1" ht="27.75" customHeight="1" x14ac:dyDescent="0.25">
      <c r="B12" s="22" t="s">
        <v>18</v>
      </c>
      <c r="C12" s="48">
        <v>103.154</v>
      </c>
      <c r="D12" s="49">
        <v>78413.990000000005</v>
      </c>
      <c r="E12" s="50">
        <v>2665.1</v>
      </c>
      <c r="F12" s="48">
        <v>3.8704999999999996E-2</v>
      </c>
      <c r="G12" s="23">
        <v>703.38</v>
      </c>
      <c r="H12" s="23">
        <v>877.55</v>
      </c>
      <c r="I12" s="23">
        <v>1383.48</v>
      </c>
      <c r="J12" s="23">
        <v>78413.299999999988</v>
      </c>
      <c r="K12" s="24">
        <v>3.87054894750666E-2</v>
      </c>
      <c r="L12" s="25">
        <f t="shared" ref="L12:L22" si="0">J12-D12</f>
        <v>-0.69000000001688022</v>
      </c>
    </row>
    <row r="13" spans="2:12" s="26" customFormat="1" ht="27.75" customHeight="1" x14ac:dyDescent="0.25">
      <c r="B13" s="22" t="s">
        <v>19</v>
      </c>
      <c r="C13" s="48">
        <v>79.665999999999997</v>
      </c>
      <c r="D13" s="49">
        <v>60559.41</v>
      </c>
      <c r="E13" s="50">
        <v>2665.1</v>
      </c>
      <c r="F13" s="48">
        <v>2.9900000000000003E-2</v>
      </c>
      <c r="G13" s="23">
        <v>703.38</v>
      </c>
      <c r="H13" s="23">
        <v>877.55</v>
      </c>
      <c r="I13" s="23">
        <v>1383.48</v>
      </c>
      <c r="J13" s="23">
        <v>60575.060000000005</v>
      </c>
      <c r="K13" s="24">
        <v>2.9892311733143221E-2</v>
      </c>
      <c r="L13" s="25">
        <f t="shared" si="0"/>
        <v>15.650000000001455</v>
      </c>
    </row>
    <row r="14" spans="2:12" s="26" customFormat="1" ht="27.75" customHeight="1" x14ac:dyDescent="0.25">
      <c r="B14" s="22" t="s">
        <v>20</v>
      </c>
      <c r="C14" s="48">
        <v>52.963999999999999</v>
      </c>
      <c r="D14" s="49">
        <v>40841.29</v>
      </c>
      <c r="E14" s="50">
        <v>2665.0999908447266</v>
      </c>
      <c r="F14" s="48">
        <v>1.9873000681400299E-2</v>
      </c>
      <c r="G14" s="23">
        <v>703.38</v>
      </c>
      <c r="H14" s="23">
        <v>877.55</v>
      </c>
      <c r="I14" s="23">
        <v>1383.48</v>
      </c>
      <c r="J14" s="23">
        <v>40840.830869674683</v>
      </c>
      <c r="K14" s="24">
        <v>1.9873175558869968E-2</v>
      </c>
      <c r="L14" s="25">
        <f t="shared" si="0"/>
        <v>-0.45913032531825593</v>
      </c>
    </row>
    <row r="15" spans="2:12" s="26" customFormat="1" ht="27.75" customHeight="1" x14ac:dyDescent="0.25">
      <c r="B15" s="22" t="s">
        <v>21</v>
      </c>
      <c r="C15" s="48">
        <v>29.198</v>
      </c>
      <c r="D15" s="49">
        <v>22526.52</v>
      </c>
      <c r="E15" s="50">
        <v>2665.1000518798828</v>
      </c>
      <c r="F15" s="48">
        <v>1.0955999605357647E-2</v>
      </c>
      <c r="G15" s="23">
        <v>703.38</v>
      </c>
      <c r="H15" s="23">
        <v>877.55</v>
      </c>
      <c r="I15" s="23">
        <v>1383.48</v>
      </c>
      <c r="J15" s="23">
        <v>22527.329787254333</v>
      </c>
      <c r="K15" s="24">
        <v>1.0955686252530968E-2</v>
      </c>
      <c r="L15" s="25">
        <f t="shared" si="0"/>
        <v>0.80978725433305954</v>
      </c>
    </row>
    <row r="16" spans="2:12" s="26" customFormat="1" ht="27.75" customHeight="1" x14ac:dyDescent="0.25">
      <c r="B16" s="22" t="s">
        <v>22</v>
      </c>
      <c r="C16" s="48">
        <v>4.1339999999999995</v>
      </c>
      <c r="D16" s="49">
        <v>3189.5</v>
      </c>
      <c r="E16" s="50">
        <v>2665.1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1.5511613072680197E-3</v>
      </c>
      <c r="L16" s="25">
        <f t="shared" si="0"/>
        <v>-3189.5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2664.7999999999997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32607.43</v>
      </c>
      <c r="K17" s="24">
        <v>0</v>
      </c>
      <c r="L17" s="25">
        <f t="shared" si="0"/>
        <v>32607.43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2664.7999999999997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32639.530000000002</v>
      </c>
      <c r="K18" s="24">
        <v>0</v>
      </c>
      <c r="L18" s="25">
        <f t="shared" si="0"/>
        <v>32639.530000000002</v>
      </c>
    </row>
    <row r="19" spans="2:12" s="26" customFormat="1" ht="27.75" customHeight="1" x14ac:dyDescent="0.25">
      <c r="B19" s="22" t="s">
        <v>25</v>
      </c>
      <c r="C19" s="48">
        <v>12.292999999999999</v>
      </c>
      <c r="D19" s="49">
        <v>10176.07</v>
      </c>
      <c r="E19" s="50">
        <v>2664.7999114990234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33087.929866790771</v>
      </c>
      <c r="K19" s="24">
        <v>4.6131043261273784E-3</v>
      </c>
      <c r="L19" s="25">
        <f t="shared" si="0"/>
        <v>22911.859866790772</v>
      </c>
    </row>
    <row r="20" spans="2:12" s="26" customFormat="1" ht="27.75" customHeight="1" x14ac:dyDescent="0.25">
      <c r="B20" s="22" t="s">
        <v>26</v>
      </c>
      <c r="C20" s="48">
        <v>44.572999999999993</v>
      </c>
      <c r="D20" s="49">
        <v>36393.65</v>
      </c>
      <c r="E20" s="50">
        <v>2664.7999725341797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32636.768978118896</v>
      </c>
      <c r="K20" s="24">
        <v>1.6726583780925151E-2</v>
      </c>
      <c r="L20" s="25">
        <f t="shared" si="0"/>
        <v>-3756.881021881105</v>
      </c>
    </row>
    <row r="21" spans="2:12" s="26" customFormat="1" ht="27.75" customHeight="1" x14ac:dyDescent="0.25">
      <c r="B21" s="22" t="s">
        <v>27</v>
      </c>
      <c r="C21" s="48">
        <v>69.288999999999987</v>
      </c>
      <c r="D21" s="49">
        <v>56573.51</v>
      </c>
      <c r="E21" s="50">
        <v>2664.7999999999997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32636.770000000004</v>
      </c>
      <c r="K21" s="24">
        <v>2.6001576103272288E-2</v>
      </c>
      <c r="L21" s="25">
        <f t="shared" si="0"/>
        <v>-23936.739999999998</v>
      </c>
    </row>
    <row r="22" spans="2:12" s="26" customFormat="1" ht="27.75" customHeight="1" x14ac:dyDescent="0.25">
      <c r="B22" s="22" t="s">
        <v>28</v>
      </c>
      <c r="C22" s="48">
        <v>89.557999999999993</v>
      </c>
      <c r="D22" s="49">
        <v>73123.289999999994</v>
      </c>
      <c r="E22" s="50">
        <v>2664.7999114990234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32636.768978118896</v>
      </c>
      <c r="K22" s="24">
        <v>3.3607776558961661E-2</v>
      </c>
      <c r="L22" s="25">
        <f t="shared" si="0"/>
        <v>-40486.521021881097</v>
      </c>
    </row>
    <row r="23" spans="2:12" s="26" customFormat="1" ht="15" x14ac:dyDescent="0.25">
      <c r="B23" s="27" t="s">
        <v>29</v>
      </c>
      <c r="C23" s="28">
        <f>SUM(C11:C22)</f>
        <v>583.27199999999993</v>
      </c>
      <c r="D23" s="28">
        <f>SUM(D11:D22)</f>
        <v>456623.64000000007</v>
      </c>
      <c r="E23" s="32">
        <f>E22</f>
        <v>2664.7999114990234</v>
      </c>
      <c r="F23" s="30">
        <f>SUM(F11:F22)/12</f>
        <v>1.8864333273410801E-2</v>
      </c>
      <c r="G23" s="29"/>
      <c r="H23" s="29"/>
      <c r="I23" s="29"/>
      <c r="J23" s="29">
        <f>SUM(J11:J22)</f>
        <v>473428.8984799576</v>
      </c>
      <c r="K23" s="31">
        <f>SUM(K11:K22)/12</f>
        <v>1.8238724255743684E-2</v>
      </c>
      <c r="L23" s="29">
        <f t="shared" ref="L23" si="1">SUM(L11:L22)</f>
        <v>16805.258479957592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Химиков пр-кт, 24а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2019-04-08T05:17:44Z</dcterms:modified>
</cp:coreProperties>
</file>